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sset Register/"/>
    </mc:Choice>
  </mc:AlternateContent>
  <xr:revisionPtr revIDLastSave="77" documentId="13_ncr:1_{3CCD0BB4-A900-41E1-9B18-FD2357F20EBD}" xr6:coauthVersionLast="47" xr6:coauthVersionMax="47" xr10:uidLastSave="{DCDE55F3-5F7D-4814-BCAA-977B24333556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7" i="1" l="1"/>
  <c r="F40" i="1"/>
  <c r="F81" i="1" l="1"/>
  <c r="K34" i="1"/>
  <c r="K25" i="1"/>
  <c r="F86" i="1" l="1"/>
</calcChain>
</file>

<file path=xl/sharedStrings.xml><?xml version="1.0" encoding="utf-8"?>
<sst xmlns="http://schemas.openxmlformats.org/spreadsheetml/2006/main" count="177" uniqueCount="142">
  <si>
    <t xml:space="preserve">Asus Computer, Flat screen, </t>
  </si>
  <si>
    <t>Keyboard &amp; Software</t>
  </si>
  <si>
    <t>Reading Room office</t>
  </si>
  <si>
    <t>HP Printer</t>
  </si>
  <si>
    <t>Caprice 500 Telephone</t>
  </si>
  <si>
    <t>4 Drawer Desk</t>
  </si>
  <si>
    <t>1 Office Chair</t>
  </si>
  <si>
    <t>2x 3 drawer filling cabinet</t>
  </si>
  <si>
    <t>1 x Fellows Shredder</t>
  </si>
  <si>
    <t>2 Planters</t>
  </si>
  <si>
    <t>Railings outside shops</t>
  </si>
  <si>
    <t>Community Access Defibrillator</t>
  </si>
  <si>
    <t>outside Reading Rooms</t>
  </si>
  <si>
    <t>Epson EB-504 Projector</t>
  </si>
  <si>
    <t>Memorial seats</t>
  </si>
  <si>
    <t>Station Road</t>
  </si>
  <si>
    <t>HP laptop</t>
  </si>
  <si>
    <t>Parish Clerk</t>
  </si>
  <si>
    <t>Date</t>
  </si>
  <si>
    <t>cost</t>
  </si>
  <si>
    <t xml:space="preserve">              -</t>
  </si>
  <si>
    <t>Telephone Box</t>
  </si>
  <si>
    <t>Village Green</t>
  </si>
  <si>
    <t xml:space="preserve">            -</t>
  </si>
  <si>
    <t>Not used</t>
  </si>
  <si>
    <t>Middleton on the Wolds Parish Council</t>
  </si>
  <si>
    <t>Asset Register</t>
  </si>
  <si>
    <t xml:space="preserve">replacement </t>
  </si>
  <si>
    <t>Springy play equipment</t>
  </si>
  <si>
    <t>Orchard Drive play area</t>
  </si>
  <si>
    <t xml:space="preserve">                        -</t>
  </si>
  <si>
    <t>3 picnic tables</t>
  </si>
  <si>
    <t xml:space="preserve">Asset Ref. No </t>
  </si>
  <si>
    <t>Details</t>
  </si>
  <si>
    <t>1   11</t>
  </si>
  <si>
    <t>3 x picnic tables</t>
  </si>
  <si>
    <t>1 Orchard Drive Play area 2x Recreation Club</t>
  </si>
  <si>
    <t>Purchased</t>
  </si>
  <si>
    <t xml:space="preserve">Asset </t>
  </si>
  <si>
    <t>disposed of</t>
  </si>
  <si>
    <t xml:space="preserve"> </t>
  </si>
  <si>
    <t>Strimmer</t>
  </si>
  <si>
    <t>Honda HRH536HX Lawnmower 21" 5.5HP</t>
  </si>
  <si>
    <t>Multi Play Unit</t>
  </si>
  <si>
    <t>See Saw</t>
  </si>
  <si>
    <t>Inclusive Dish</t>
  </si>
  <si>
    <t>Nest Swing</t>
  </si>
  <si>
    <t>exl vat</t>
  </si>
  <si>
    <t>Embankment slide with platform</t>
  </si>
  <si>
    <t>Sleeper steps</t>
  </si>
  <si>
    <t>rubber mulch</t>
  </si>
  <si>
    <t>swings</t>
  </si>
  <si>
    <t>refurb Sep 18</t>
  </si>
  <si>
    <t>90% grant funded from Wren</t>
  </si>
  <si>
    <t>funded from ERYC</t>
  </si>
  <si>
    <t>Land Assets</t>
  </si>
  <si>
    <t xml:space="preserve">Village Green &amp; Pond </t>
  </si>
  <si>
    <t xml:space="preserve">Junction of Front Street &amp; Station Rd </t>
  </si>
  <si>
    <t>Location</t>
  </si>
  <si>
    <t xml:space="preserve">Land </t>
  </si>
  <si>
    <t>Title</t>
  </si>
  <si>
    <t>Play area</t>
  </si>
  <si>
    <t>off Orchard Drive</t>
  </si>
  <si>
    <t>Pit - Mill Pit</t>
  </si>
  <si>
    <t>North Dalton Road</t>
  </si>
  <si>
    <t>Pit - East Pit</t>
  </si>
  <si>
    <t>Kilnwick Road</t>
  </si>
  <si>
    <t>Pit - West Pit</t>
  </si>
  <si>
    <t>Market Weighton Road</t>
  </si>
  <si>
    <t>Pit - Pocklington Road</t>
  </si>
  <si>
    <t>Warter Road</t>
  </si>
  <si>
    <t>Pit - Goodmanham</t>
  </si>
  <si>
    <t>Goodmanham Road</t>
  </si>
  <si>
    <t>HS115095</t>
  </si>
  <si>
    <t>94564955-1-1</t>
  </si>
  <si>
    <t>Registered as a village green 2.02.16</t>
  </si>
  <si>
    <t>YEA31840</t>
  </si>
  <si>
    <t>7.02.2011</t>
  </si>
  <si>
    <t>18.09.1981</t>
  </si>
  <si>
    <t>YEA62328</t>
  </si>
  <si>
    <t>07.10.2010</t>
  </si>
  <si>
    <t>YEA62329</t>
  </si>
  <si>
    <t>7.10.2010</t>
  </si>
  <si>
    <t>YEA62330</t>
  </si>
  <si>
    <t>YEA62331</t>
  </si>
  <si>
    <t>HS252848</t>
  </si>
  <si>
    <t>05.12.2003</t>
  </si>
  <si>
    <t>leased to P Walker</t>
  </si>
  <si>
    <t>Recreation Club</t>
  </si>
  <si>
    <t>Wickstead 2 bay 4 seat swing</t>
  </si>
  <si>
    <t>Wickstead Multi Play junior</t>
  </si>
  <si>
    <t>Goal end</t>
  </si>
  <si>
    <t>Reading Rooms</t>
  </si>
  <si>
    <t>7 Front Street YO25 9UA</t>
  </si>
  <si>
    <t>01.08.2019</t>
  </si>
  <si>
    <t>Reading Room Contents</t>
  </si>
  <si>
    <t>Assorted tables &amp; chairs</t>
  </si>
  <si>
    <t>Kitchen equipment</t>
  </si>
  <si>
    <t>leased to Soanes</t>
  </si>
  <si>
    <t>leased to G Johnson</t>
  </si>
  <si>
    <t>leased to D Pratt</t>
  </si>
  <si>
    <t>Cemetery</t>
  </si>
  <si>
    <t>Off Beverley Road</t>
  </si>
  <si>
    <t>Allotments x 6 Bowls Club</t>
  </si>
  <si>
    <t>Alongside Market Weighton Road (A1634)</t>
  </si>
  <si>
    <t>Rec club</t>
  </si>
  <si>
    <t>North west of A163</t>
  </si>
  <si>
    <t>HS254233</t>
  </si>
  <si>
    <t>3.04.1996</t>
  </si>
  <si>
    <t>99 year lease</t>
  </si>
  <si>
    <t xml:space="preserve">Valuation </t>
  </si>
  <si>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Bespoke Multi Play Unit.</t>
    </r>
  </si>
  <si>
    <t>25m Aerial Runway &amp; Launch Pad.</t>
  </si>
  <si>
    <t>Nest Swing with anti wrap bearings.</t>
  </si>
  <si>
    <t>2.4m high 2 seat Junior/2 Seat Cradle Swing with anti wrap bearings.</t>
  </si>
  <si>
    <t>1.5m diameter Roundabout.</t>
  </si>
  <si>
    <t>TITAN 5 Arm Rotator with Kite Surfing Handle, Inclusive Seat, Rope Ladder and 2 Button Seats.</t>
  </si>
  <si>
    <t>Animal Toddler Springer.</t>
  </si>
  <si>
    <t>Artificial Grass/safety surfaces to all areas</t>
  </si>
  <si>
    <t>Recreation Ground</t>
  </si>
  <si>
    <t>03.09.2021</t>
  </si>
  <si>
    <t>Total</t>
  </si>
  <si>
    <t>Total Asset Value</t>
  </si>
  <si>
    <t xml:space="preserve">now vacant </t>
  </si>
  <si>
    <t>exchanged for piece of land next to Rec club same value</t>
  </si>
  <si>
    <t xml:space="preserve">leased passed to daughter 2021 </t>
  </si>
  <si>
    <t xml:space="preserve">Not registered with Land Registry value </t>
  </si>
  <si>
    <t>as at 31.03.2022</t>
  </si>
  <si>
    <t>Assorted Bird boxes</t>
  </si>
  <si>
    <t>Various</t>
  </si>
  <si>
    <t>18.10.19</t>
  </si>
  <si>
    <t>Embankment steps</t>
  </si>
  <si>
    <t>4.11.2019</t>
  </si>
  <si>
    <t>Bench</t>
  </si>
  <si>
    <t>Orchard Drive Play area</t>
  </si>
  <si>
    <t>29.22.21</t>
  </si>
  <si>
    <t>Dog Poo Bag Dispenser</t>
  </si>
  <si>
    <t>Recreation Ground Entrance</t>
  </si>
  <si>
    <t>01.11.2021</t>
  </si>
  <si>
    <t xml:space="preserve">Beacon Park </t>
  </si>
  <si>
    <t>12.09.2021</t>
  </si>
  <si>
    <t>Jubilee Beacon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</si>
</sst>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7"/>
      <color rgb="FF000000"/>
      <name val="Times New Roman"/>
      <family val="1"/>
    </font>
    <font>
      <sz val="9"/>
      <color rgb="FF000000"/>
      <name val="Arial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2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  <xf numFmtId="16" fontId="0" fillId="0" borderId="0" xfId="0" applyNumberFormat="1" applyAlignment="1">
      <alignment horizontal="right"/>
    </xf>
    <xf numFmtId="2" fontId="0" fillId="0" borderId="0" xfId="0" applyNumberFormat="1" applyBorder="1"/>
    <xf numFmtId="0" fontId="3" fillId="0" borderId="0" xfId="0" applyFont="1"/>
    <xf numFmtId="15" fontId="0" fillId="0" borderId="0" xfId="0" applyNumberForma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0" fillId="0" borderId="0" xfId="0" applyNumberFormat="1"/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6"/>
  <sheetViews>
    <sheetView tabSelected="1" topLeftCell="A43" workbookViewId="0">
      <selection activeCell="F58" sqref="F58"/>
    </sheetView>
  </sheetViews>
  <sheetFormatPr defaultRowHeight="15" x14ac:dyDescent="0.25"/>
  <cols>
    <col min="1" max="1" width="12.5703125" customWidth="1"/>
    <col min="2" max="2" width="29.85546875" customWidth="1"/>
    <col min="3" max="3" width="39.42578125" customWidth="1"/>
    <col min="4" max="4" width="11.85546875" customWidth="1"/>
    <col min="5" max="5" width="10.42578125" customWidth="1"/>
    <col min="6" max="6" width="12.7109375" customWidth="1"/>
    <col min="8" max="8" width="11.140625" customWidth="1"/>
  </cols>
  <sheetData>
    <row r="1" spans="1:9" ht="21" x14ac:dyDescent="0.35">
      <c r="A1" s="5" t="s">
        <v>26</v>
      </c>
      <c r="C1" t="s">
        <v>127</v>
      </c>
    </row>
    <row r="2" spans="1:9" ht="18.75" x14ac:dyDescent="0.3">
      <c r="A2" s="4" t="s">
        <v>25</v>
      </c>
    </row>
    <row r="3" spans="1:9" x14ac:dyDescent="0.25">
      <c r="A3" t="s">
        <v>32</v>
      </c>
      <c r="B3" t="s">
        <v>33</v>
      </c>
      <c r="C3" t="s">
        <v>58</v>
      </c>
      <c r="E3" t="s">
        <v>18</v>
      </c>
      <c r="F3" t="s">
        <v>19</v>
      </c>
      <c r="G3" t="s">
        <v>27</v>
      </c>
      <c r="I3" t="s">
        <v>38</v>
      </c>
    </row>
    <row r="4" spans="1:9" x14ac:dyDescent="0.25">
      <c r="E4" t="s">
        <v>37</v>
      </c>
      <c r="F4" t="s">
        <v>47</v>
      </c>
      <c r="G4" t="s">
        <v>19</v>
      </c>
      <c r="I4" t="s">
        <v>39</v>
      </c>
    </row>
    <row r="7" spans="1:9" x14ac:dyDescent="0.25">
      <c r="B7" t="s">
        <v>40</v>
      </c>
    </row>
    <row r="8" spans="1:9" x14ac:dyDescent="0.25">
      <c r="B8" t="s">
        <v>0</v>
      </c>
      <c r="F8" s="2"/>
      <c r="G8" s="2"/>
    </row>
    <row r="9" spans="1:9" x14ac:dyDescent="0.25">
      <c r="A9" s="6" t="s">
        <v>34</v>
      </c>
      <c r="B9" t="s">
        <v>1</v>
      </c>
      <c r="C9" t="s">
        <v>2</v>
      </c>
      <c r="E9">
        <v>2007</v>
      </c>
      <c r="F9" s="2">
        <v>435</v>
      </c>
      <c r="G9" s="2" t="s">
        <v>20</v>
      </c>
      <c r="H9" t="s">
        <v>24</v>
      </c>
    </row>
    <row r="10" spans="1:9" x14ac:dyDescent="0.25">
      <c r="A10">
        <v>12</v>
      </c>
      <c r="B10" t="s">
        <v>3</v>
      </c>
      <c r="C10" t="s">
        <v>2</v>
      </c>
      <c r="E10">
        <v>2007</v>
      </c>
      <c r="F10" s="2">
        <v>60</v>
      </c>
      <c r="G10" s="2">
        <v>50</v>
      </c>
    </row>
    <row r="11" spans="1:9" x14ac:dyDescent="0.25">
      <c r="A11">
        <v>13</v>
      </c>
      <c r="B11" t="s">
        <v>4</v>
      </c>
      <c r="C11" t="s">
        <v>2</v>
      </c>
      <c r="E11">
        <v>2007</v>
      </c>
      <c r="F11" s="2">
        <v>20</v>
      </c>
      <c r="G11" s="2">
        <v>20</v>
      </c>
    </row>
    <row r="12" spans="1:9" x14ac:dyDescent="0.25">
      <c r="A12">
        <v>14</v>
      </c>
      <c r="B12" t="s">
        <v>5</v>
      </c>
      <c r="C12" t="s">
        <v>2</v>
      </c>
      <c r="E12">
        <v>2007</v>
      </c>
      <c r="F12" s="2">
        <v>60</v>
      </c>
      <c r="G12" s="2">
        <v>300</v>
      </c>
    </row>
    <row r="13" spans="1:9" x14ac:dyDescent="0.25">
      <c r="A13">
        <v>15</v>
      </c>
      <c r="B13" t="s">
        <v>6</v>
      </c>
      <c r="C13" t="s">
        <v>2</v>
      </c>
      <c r="E13">
        <v>2007</v>
      </c>
      <c r="F13" s="2">
        <v>85</v>
      </c>
      <c r="G13" s="2">
        <v>85</v>
      </c>
    </row>
    <row r="14" spans="1:9" x14ac:dyDescent="0.25">
      <c r="A14">
        <v>16</v>
      </c>
      <c r="B14" t="s">
        <v>7</v>
      </c>
      <c r="C14" t="s">
        <v>2</v>
      </c>
      <c r="E14" s="3">
        <v>2007</v>
      </c>
      <c r="F14" s="2">
        <v>100</v>
      </c>
      <c r="G14" s="2">
        <v>278</v>
      </c>
    </row>
    <row r="15" spans="1:9" x14ac:dyDescent="0.25">
      <c r="A15">
        <v>17</v>
      </c>
      <c r="B15" t="s">
        <v>8</v>
      </c>
      <c r="C15" t="s">
        <v>2</v>
      </c>
      <c r="E15" s="1">
        <v>40026</v>
      </c>
      <c r="F15" s="2">
        <v>239</v>
      </c>
      <c r="G15" s="2">
        <v>150</v>
      </c>
    </row>
    <row r="16" spans="1:9" x14ac:dyDescent="0.25">
      <c r="A16">
        <v>18</v>
      </c>
      <c r="B16" t="s">
        <v>35</v>
      </c>
      <c r="C16" t="s">
        <v>36</v>
      </c>
      <c r="E16" s="1">
        <v>40087</v>
      </c>
      <c r="F16" s="2"/>
      <c r="G16" s="2"/>
      <c r="I16" s="1">
        <v>42887</v>
      </c>
    </row>
    <row r="17" spans="1:11" x14ac:dyDescent="0.25">
      <c r="A17">
        <v>19</v>
      </c>
      <c r="B17" t="s">
        <v>9</v>
      </c>
      <c r="C17" t="s">
        <v>10</v>
      </c>
      <c r="E17" s="1">
        <v>41426</v>
      </c>
      <c r="F17" s="2">
        <v>60</v>
      </c>
      <c r="G17" s="2">
        <v>200</v>
      </c>
    </row>
    <row r="18" spans="1:11" x14ac:dyDescent="0.25">
      <c r="A18">
        <v>20</v>
      </c>
      <c r="B18" t="s">
        <v>28</v>
      </c>
      <c r="C18" t="s">
        <v>29</v>
      </c>
      <c r="E18" s="1">
        <v>42064</v>
      </c>
      <c r="F18" s="2">
        <v>1043</v>
      </c>
      <c r="G18" s="2" t="s">
        <v>30</v>
      </c>
    </row>
    <row r="19" spans="1:11" x14ac:dyDescent="0.25">
      <c r="A19">
        <v>21</v>
      </c>
      <c r="B19" t="s">
        <v>11</v>
      </c>
      <c r="C19" t="s">
        <v>12</v>
      </c>
      <c r="E19" s="1">
        <v>42248</v>
      </c>
      <c r="F19" s="2">
        <v>1270</v>
      </c>
      <c r="G19" s="2">
        <v>1270</v>
      </c>
    </row>
    <row r="20" spans="1:11" x14ac:dyDescent="0.25">
      <c r="A20">
        <v>22</v>
      </c>
      <c r="B20" t="s">
        <v>13</v>
      </c>
      <c r="C20" t="s">
        <v>2</v>
      </c>
      <c r="E20" s="1">
        <v>42370</v>
      </c>
      <c r="F20" s="2">
        <v>250</v>
      </c>
      <c r="G20" s="2">
        <v>250</v>
      </c>
      <c r="H20" t="s">
        <v>54</v>
      </c>
    </row>
    <row r="21" spans="1:11" x14ac:dyDescent="0.25">
      <c r="A21">
        <v>23</v>
      </c>
      <c r="B21" t="s">
        <v>14</v>
      </c>
      <c r="C21" t="s">
        <v>15</v>
      </c>
      <c r="E21" s="1">
        <v>42445</v>
      </c>
      <c r="F21" s="2">
        <v>285.83</v>
      </c>
      <c r="G21" s="2">
        <v>286</v>
      </c>
    </row>
    <row r="22" spans="1:11" x14ac:dyDescent="0.25">
      <c r="A22">
        <v>24</v>
      </c>
      <c r="B22" t="s">
        <v>16</v>
      </c>
      <c r="C22" t="s">
        <v>17</v>
      </c>
      <c r="E22" s="1">
        <v>42476</v>
      </c>
      <c r="F22" s="2">
        <v>380</v>
      </c>
      <c r="G22" s="2">
        <v>380</v>
      </c>
    </row>
    <row r="23" spans="1:11" x14ac:dyDescent="0.25">
      <c r="A23">
        <v>25</v>
      </c>
      <c r="B23" t="s">
        <v>21</v>
      </c>
      <c r="C23" t="s">
        <v>22</v>
      </c>
      <c r="E23" s="1">
        <v>42491</v>
      </c>
      <c r="F23" s="2">
        <v>1</v>
      </c>
      <c r="G23" t="s">
        <v>23</v>
      </c>
    </row>
    <row r="24" spans="1:11" x14ac:dyDescent="0.25">
      <c r="A24">
        <v>26</v>
      </c>
      <c r="B24" t="s">
        <v>31</v>
      </c>
      <c r="C24" t="s">
        <v>36</v>
      </c>
      <c r="E24" s="1">
        <v>42887</v>
      </c>
      <c r="F24" s="2">
        <v>974.94</v>
      </c>
      <c r="G24" s="2">
        <v>974.94</v>
      </c>
    </row>
    <row r="25" spans="1:11" x14ac:dyDescent="0.25">
      <c r="A25">
        <v>27</v>
      </c>
      <c r="B25" t="s">
        <v>42</v>
      </c>
      <c r="C25" t="s">
        <v>40</v>
      </c>
      <c r="E25" s="1">
        <v>37653</v>
      </c>
      <c r="F25" s="2">
        <v>972</v>
      </c>
      <c r="G25" s="2">
        <v>1350</v>
      </c>
      <c r="K25" s="2">
        <f>SUM(F9:F25)</f>
        <v>6235.77</v>
      </c>
    </row>
    <row r="26" spans="1:11" x14ac:dyDescent="0.25">
      <c r="A26">
        <v>28</v>
      </c>
      <c r="B26" t="s">
        <v>41</v>
      </c>
      <c r="E26" s="1"/>
      <c r="F26" s="2"/>
      <c r="G26" s="2"/>
    </row>
    <row r="27" spans="1:11" x14ac:dyDescent="0.25">
      <c r="A27">
        <v>29</v>
      </c>
      <c r="B27" t="s">
        <v>43</v>
      </c>
      <c r="C27" t="s">
        <v>29</v>
      </c>
      <c r="E27" s="1">
        <v>43344</v>
      </c>
      <c r="F27" s="7">
        <v>13531</v>
      </c>
      <c r="G27" s="7"/>
      <c r="H27" t="s">
        <v>53</v>
      </c>
    </row>
    <row r="28" spans="1:11" x14ac:dyDescent="0.25">
      <c r="A28">
        <v>30</v>
      </c>
      <c r="B28" t="s">
        <v>44</v>
      </c>
      <c r="C28" t="s">
        <v>29</v>
      </c>
      <c r="E28" s="1">
        <v>43344</v>
      </c>
      <c r="F28" s="7">
        <v>2752</v>
      </c>
      <c r="G28" s="7"/>
      <c r="H28" t="s">
        <v>53</v>
      </c>
    </row>
    <row r="29" spans="1:11" x14ac:dyDescent="0.25">
      <c r="A29">
        <v>31</v>
      </c>
      <c r="B29" t="s">
        <v>45</v>
      </c>
      <c r="C29" t="s">
        <v>29</v>
      </c>
      <c r="E29" s="1">
        <v>43344</v>
      </c>
      <c r="F29" s="7">
        <v>1341</v>
      </c>
      <c r="G29" s="7"/>
      <c r="H29" t="s">
        <v>53</v>
      </c>
    </row>
    <row r="30" spans="1:11" x14ac:dyDescent="0.25">
      <c r="A30">
        <v>32</v>
      </c>
      <c r="B30" t="s">
        <v>46</v>
      </c>
      <c r="C30" t="s">
        <v>29</v>
      </c>
      <c r="E30" s="1">
        <v>43344</v>
      </c>
      <c r="F30" s="7">
        <v>2835</v>
      </c>
      <c r="G30" s="7"/>
      <c r="H30" t="s">
        <v>53</v>
      </c>
    </row>
    <row r="31" spans="1:11" x14ac:dyDescent="0.25">
      <c r="A31">
        <v>33</v>
      </c>
      <c r="B31" t="s">
        <v>48</v>
      </c>
      <c r="C31" t="s">
        <v>29</v>
      </c>
      <c r="E31" s="1">
        <v>43344</v>
      </c>
      <c r="F31" s="7">
        <v>3338</v>
      </c>
      <c r="G31" s="7"/>
      <c r="H31" t="s">
        <v>53</v>
      </c>
    </row>
    <row r="32" spans="1:11" x14ac:dyDescent="0.25">
      <c r="A32">
        <v>34</v>
      </c>
      <c r="B32" t="s">
        <v>49</v>
      </c>
      <c r="C32" t="s">
        <v>29</v>
      </c>
      <c r="E32" s="1">
        <v>43344</v>
      </c>
      <c r="F32" s="7">
        <v>500</v>
      </c>
      <c r="G32" s="7"/>
      <c r="H32" t="s">
        <v>53</v>
      </c>
    </row>
    <row r="33" spans="1:11" x14ac:dyDescent="0.25">
      <c r="A33">
        <v>35</v>
      </c>
      <c r="B33" t="s">
        <v>50</v>
      </c>
      <c r="C33" t="s">
        <v>29</v>
      </c>
      <c r="E33" s="1">
        <v>43344</v>
      </c>
      <c r="F33" s="7">
        <v>8010</v>
      </c>
      <c r="G33" s="7"/>
      <c r="H33" t="s">
        <v>53</v>
      </c>
    </row>
    <row r="34" spans="1:11" x14ac:dyDescent="0.25">
      <c r="A34">
        <v>36</v>
      </c>
      <c r="B34" t="s">
        <v>51</v>
      </c>
      <c r="C34" t="s">
        <v>29</v>
      </c>
      <c r="E34" s="1">
        <v>42064</v>
      </c>
      <c r="F34" s="7">
        <v>2500</v>
      </c>
      <c r="G34" s="7"/>
      <c r="H34" t="s">
        <v>52</v>
      </c>
      <c r="K34" s="2">
        <f>SUM(F27:F34)</f>
        <v>34807</v>
      </c>
    </row>
    <row r="35" spans="1:11" x14ac:dyDescent="0.25">
      <c r="A35">
        <v>37</v>
      </c>
      <c r="B35" t="s">
        <v>128</v>
      </c>
      <c r="C35" t="s">
        <v>129</v>
      </c>
      <c r="E35" t="s">
        <v>130</v>
      </c>
      <c r="F35" s="15">
        <v>925</v>
      </c>
    </row>
    <row r="36" spans="1:11" x14ac:dyDescent="0.25">
      <c r="A36">
        <v>38</v>
      </c>
      <c r="B36" t="s">
        <v>131</v>
      </c>
      <c r="C36" t="s">
        <v>70</v>
      </c>
      <c r="E36" t="s">
        <v>132</v>
      </c>
      <c r="F36" s="15">
        <v>600</v>
      </c>
    </row>
    <row r="37" spans="1:11" x14ac:dyDescent="0.25">
      <c r="A37">
        <v>39</v>
      </c>
      <c r="B37" t="s">
        <v>133</v>
      </c>
      <c r="C37" t="s">
        <v>134</v>
      </c>
      <c r="E37" t="s">
        <v>135</v>
      </c>
      <c r="F37" s="15">
        <v>275</v>
      </c>
    </row>
    <row r="38" spans="1:11" x14ac:dyDescent="0.25">
      <c r="A38">
        <v>40</v>
      </c>
      <c r="B38" t="s">
        <v>136</v>
      </c>
      <c r="C38" t="s">
        <v>137</v>
      </c>
      <c r="E38" t="s">
        <v>138</v>
      </c>
      <c r="F38" s="15">
        <v>187.5</v>
      </c>
    </row>
    <row r="39" spans="1:11" x14ac:dyDescent="0.25">
      <c r="F39" s="15"/>
    </row>
    <row r="40" spans="1:11" x14ac:dyDescent="0.25">
      <c r="F40" s="2">
        <f>SUM(F9:F38)</f>
        <v>43030.270000000004</v>
      </c>
    </row>
    <row r="41" spans="1:11" x14ac:dyDescent="0.25">
      <c r="B41" s="8" t="s">
        <v>88</v>
      </c>
    </row>
    <row r="42" spans="1:11" x14ac:dyDescent="0.25">
      <c r="A42">
        <v>41</v>
      </c>
      <c r="B42" t="s">
        <v>89</v>
      </c>
    </row>
    <row r="43" spans="1:11" x14ac:dyDescent="0.25">
      <c r="A43">
        <v>42</v>
      </c>
      <c r="B43" t="s">
        <v>90</v>
      </c>
    </row>
    <row r="44" spans="1:11" x14ac:dyDescent="0.25">
      <c r="A44">
        <v>43</v>
      </c>
      <c r="B44" t="s">
        <v>91</v>
      </c>
    </row>
    <row r="46" spans="1:11" x14ac:dyDescent="0.25">
      <c r="A46">
        <v>44</v>
      </c>
      <c r="B46" s="12" t="s">
        <v>111</v>
      </c>
      <c r="C46" t="s">
        <v>119</v>
      </c>
      <c r="E46" t="s">
        <v>120</v>
      </c>
      <c r="H46" t="s">
        <v>53</v>
      </c>
    </row>
    <row r="47" spans="1:11" x14ac:dyDescent="0.25">
      <c r="B47" s="10" t="s">
        <v>112</v>
      </c>
    </row>
    <row r="48" spans="1:11" x14ac:dyDescent="0.25">
      <c r="B48" s="10" t="s">
        <v>113</v>
      </c>
    </row>
    <row r="49" spans="1:6" ht="36" x14ac:dyDescent="0.25">
      <c r="B49" s="10" t="s">
        <v>114</v>
      </c>
    </row>
    <row r="50" spans="1:6" x14ac:dyDescent="0.25">
      <c r="B50" s="10" t="s">
        <v>115</v>
      </c>
    </row>
    <row r="51" spans="1:6" ht="36" x14ac:dyDescent="0.25">
      <c r="B51" s="10" t="s">
        <v>116</v>
      </c>
    </row>
    <row r="52" spans="1:6" ht="15.75" thickBot="1" x14ac:dyDescent="0.3">
      <c r="B52" s="11" t="s">
        <v>117</v>
      </c>
      <c r="F52" s="2">
        <v>50365</v>
      </c>
    </row>
    <row r="53" spans="1:6" ht="24" x14ac:dyDescent="0.25">
      <c r="B53" s="13" t="s">
        <v>118</v>
      </c>
      <c r="F53" s="2">
        <v>19989</v>
      </c>
    </row>
    <row r="55" spans="1:6" x14ac:dyDescent="0.25">
      <c r="A55">
        <v>45</v>
      </c>
      <c r="B55" s="13" t="s">
        <v>141</v>
      </c>
      <c r="E55" s="1">
        <v>44682</v>
      </c>
      <c r="F55" s="2">
        <v>1000</v>
      </c>
    </row>
    <row r="56" spans="1:6" x14ac:dyDescent="0.25">
      <c r="F56" s="2"/>
    </row>
    <row r="57" spans="1:6" x14ac:dyDescent="0.25">
      <c r="B57" s="13" t="s">
        <v>121</v>
      </c>
      <c r="F57" s="14">
        <f>SUM(F40:F56)</f>
        <v>114384.27</v>
      </c>
    </row>
    <row r="58" spans="1:6" x14ac:dyDescent="0.25">
      <c r="F58" s="2"/>
    </row>
    <row r="59" spans="1:6" x14ac:dyDescent="0.25">
      <c r="F59" s="2"/>
    </row>
    <row r="60" spans="1:6" x14ac:dyDescent="0.25">
      <c r="F60" s="2"/>
    </row>
    <row r="61" spans="1:6" x14ac:dyDescent="0.25">
      <c r="F61" s="2"/>
    </row>
    <row r="63" spans="1:6" ht="18.75" x14ac:dyDescent="0.3">
      <c r="B63" s="4" t="s">
        <v>55</v>
      </c>
    </row>
    <row r="64" spans="1:6" x14ac:dyDescent="0.25">
      <c r="A64" t="s">
        <v>32</v>
      </c>
      <c r="B64" t="s">
        <v>33</v>
      </c>
      <c r="C64" t="s">
        <v>58</v>
      </c>
      <c r="D64" t="s">
        <v>59</v>
      </c>
      <c r="E64" t="s">
        <v>18</v>
      </c>
      <c r="F64" t="s">
        <v>110</v>
      </c>
    </row>
    <row r="65" spans="1:9" x14ac:dyDescent="0.25">
      <c r="D65" t="s">
        <v>60</v>
      </c>
      <c r="F65" s="9">
        <v>44203</v>
      </c>
    </row>
    <row r="66" spans="1:9" x14ac:dyDescent="0.25">
      <c r="A66">
        <v>101</v>
      </c>
      <c r="B66" t="s">
        <v>56</v>
      </c>
      <c r="C66" t="s">
        <v>57</v>
      </c>
      <c r="D66" t="s">
        <v>74</v>
      </c>
      <c r="F66">
        <v>18000</v>
      </c>
      <c r="G66" t="s">
        <v>75</v>
      </c>
    </row>
    <row r="67" spans="1:9" x14ac:dyDescent="0.25">
      <c r="A67">
        <v>102</v>
      </c>
      <c r="B67" t="s">
        <v>103</v>
      </c>
      <c r="C67" t="s">
        <v>104</v>
      </c>
      <c r="D67" t="s">
        <v>85</v>
      </c>
      <c r="E67" t="s">
        <v>86</v>
      </c>
      <c r="F67">
        <v>130000</v>
      </c>
    </row>
    <row r="68" spans="1:9" x14ac:dyDescent="0.25">
      <c r="A68">
        <v>103</v>
      </c>
      <c r="B68" t="s">
        <v>61</v>
      </c>
      <c r="C68" t="s">
        <v>62</v>
      </c>
      <c r="D68" t="s">
        <v>73</v>
      </c>
      <c r="E68" t="s">
        <v>78</v>
      </c>
      <c r="F68">
        <v>40000</v>
      </c>
    </row>
    <row r="69" spans="1:9" x14ac:dyDescent="0.25">
      <c r="A69">
        <v>104</v>
      </c>
      <c r="B69" t="s">
        <v>105</v>
      </c>
      <c r="C69" t="s">
        <v>106</v>
      </c>
      <c r="D69" t="s">
        <v>107</v>
      </c>
      <c r="E69" t="s">
        <v>108</v>
      </c>
      <c r="F69">
        <v>94000</v>
      </c>
      <c r="G69" t="s">
        <v>109</v>
      </c>
    </row>
    <row r="70" spans="1:9" x14ac:dyDescent="0.25">
      <c r="A70">
        <v>105</v>
      </c>
      <c r="B70" t="s">
        <v>63</v>
      </c>
      <c r="C70" t="s">
        <v>64</v>
      </c>
      <c r="D70" t="s">
        <v>81</v>
      </c>
      <c r="E70" t="s">
        <v>82</v>
      </c>
      <c r="F70">
        <v>28000</v>
      </c>
      <c r="G70" t="s">
        <v>100</v>
      </c>
      <c r="I70" t="s">
        <v>125</v>
      </c>
    </row>
    <row r="71" spans="1:9" x14ac:dyDescent="0.25">
      <c r="A71">
        <v>106</v>
      </c>
      <c r="B71" t="s">
        <v>65</v>
      </c>
      <c r="C71" t="s">
        <v>66</v>
      </c>
      <c r="D71" t="s">
        <v>83</v>
      </c>
      <c r="E71" t="s">
        <v>82</v>
      </c>
      <c r="F71" t="s">
        <v>40</v>
      </c>
      <c r="G71" t="s">
        <v>98</v>
      </c>
      <c r="I71" t="s">
        <v>124</v>
      </c>
    </row>
    <row r="72" spans="1:9" x14ac:dyDescent="0.25">
      <c r="A72">
        <v>107</v>
      </c>
      <c r="B72" t="s">
        <v>67</v>
      </c>
      <c r="C72" t="s">
        <v>68</v>
      </c>
      <c r="D72" t="s">
        <v>84</v>
      </c>
      <c r="E72" t="s">
        <v>82</v>
      </c>
      <c r="F72">
        <v>5000</v>
      </c>
    </row>
    <row r="73" spans="1:9" x14ac:dyDescent="0.25">
      <c r="A73">
        <v>108</v>
      </c>
      <c r="B73" t="s">
        <v>69</v>
      </c>
      <c r="C73" t="s">
        <v>70</v>
      </c>
      <c r="D73" t="s">
        <v>79</v>
      </c>
      <c r="E73" t="s">
        <v>80</v>
      </c>
      <c r="F73">
        <v>22000</v>
      </c>
      <c r="G73" t="s">
        <v>99</v>
      </c>
      <c r="I73" t="s">
        <v>123</v>
      </c>
    </row>
    <row r="74" spans="1:9" x14ac:dyDescent="0.25">
      <c r="A74">
        <v>109</v>
      </c>
      <c r="B74" t="s">
        <v>71</v>
      </c>
      <c r="C74" t="s">
        <v>72</v>
      </c>
      <c r="D74" t="s">
        <v>76</v>
      </c>
      <c r="E74" t="s">
        <v>77</v>
      </c>
      <c r="F74">
        <v>21000</v>
      </c>
      <c r="G74" t="s">
        <v>87</v>
      </c>
    </row>
    <row r="75" spans="1:9" x14ac:dyDescent="0.25">
      <c r="A75">
        <v>110</v>
      </c>
      <c r="B75" t="s">
        <v>101</v>
      </c>
      <c r="C75" t="s">
        <v>102</v>
      </c>
      <c r="F75">
        <v>14500</v>
      </c>
    </row>
    <row r="76" spans="1:9" x14ac:dyDescent="0.25">
      <c r="B76" t="s">
        <v>139</v>
      </c>
      <c r="E76" t="s">
        <v>140</v>
      </c>
      <c r="F76">
        <v>14500</v>
      </c>
    </row>
    <row r="78" spans="1:9" x14ac:dyDescent="0.25">
      <c r="A78">
        <v>201</v>
      </c>
      <c r="B78" t="s">
        <v>92</v>
      </c>
      <c r="C78" t="s">
        <v>93</v>
      </c>
      <c r="E78" t="s">
        <v>94</v>
      </c>
      <c r="F78">
        <v>52500</v>
      </c>
      <c r="G78" t="s">
        <v>126</v>
      </c>
    </row>
    <row r="79" spans="1:9" x14ac:dyDescent="0.25">
      <c r="A79">
        <v>39</v>
      </c>
      <c r="B79" t="s">
        <v>95</v>
      </c>
      <c r="C79" t="s">
        <v>96</v>
      </c>
      <c r="E79" t="s">
        <v>94</v>
      </c>
      <c r="F79" s="2">
        <v>500</v>
      </c>
      <c r="G79" s="2">
        <v>2500</v>
      </c>
    </row>
    <row r="80" spans="1:9" x14ac:dyDescent="0.25">
      <c r="A80">
        <v>40</v>
      </c>
      <c r="C80" t="s">
        <v>97</v>
      </c>
      <c r="E80" t="s">
        <v>94</v>
      </c>
      <c r="F80" s="2">
        <v>200</v>
      </c>
      <c r="G80" s="2">
        <v>500</v>
      </c>
    </row>
    <row r="81" spans="2:7" x14ac:dyDescent="0.25">
      <c r="F81" s="14">
        <f>SUM(F66:F80)</f>
        <v>440200</v>
      </c>
      <c r="G81" s="2"/>
    </row>
    <row r="86" spans="2:7" x14ac:dyDescent="0.25">
      <c r="B86" t="s">
        <v>122</v>
      </c>
      <c r="F86" s="14">
        <f>SUM(F57+F81)</f>
        <v>554584.27</v>
      </c>
    </row>
  </sheetData>
  <pageMargins left="0.7" right="0.7" top="0.75" bottom="0.75" header="0.3" footer="0.3"/>
  <pageSetup paperSize="9" scale="7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28EA3-9040-45C6-9267-CCD8AD83A3C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Parish Clerk - MOTW</cp:lastModifiedBy>
  <cp:lastPrinted>2021-04-02T18:02:30Z</cp:lastPrinted>
  <dcterms:created xsi:type="dcterms:W3CDTF">2016-12-14T13:39:24Z</dcterms:created>
  <dcterms:modified xsi:type="dcterms:W3CDTF">2022-05-25T15:06:31Z</dcterms:modified>
</cp:coreProperties>
</file>